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I28" i="2" l="1"/>
  <c r="I15" i="2"/>
  <c r="I24" i="2"/>
  <c r="I11" i="2"/>
  <c r="E24" i="2" l="1"/>
  <c r="F24" i="2"/>
  <c r="G24" i="2"/>
  <c r="D24" i="2"/>
  <c r="E11" i="2"/>
  <c r="F11" i="2"/>
  <c r="G11" i="2"/>
  <c r="D11" i="2"/>
  <c r="G15" i="2"/>
  <c r="F15" i="2"/>
  <c r="E15" i="2"/>
  <c r="D15" i="2"/>
  <c r="C15" i="2"/>
  <c r="C11" i="2" l="1"/>
  <c r="G28" i="2" l="1"/>
  <c r="F28" i="2"/>
  <c r="E28" i="2"/>
  <c r="D28" i="2"/>
  <c r="C28" i="2"/>
  <c r="D29" i="2" l="1"/>
  <c r="F29" i="2"/>
  <c r="G29" i="2"/>
  <c r="E29" i="2"/>
</calcChain>
</file>

<file path=xl/sharedStrings.xml><?xml version="1.0" encoding="utf-8"?>
<sst xmlns="http://schemas.openxmlformats.org/spreadsheetml/2006/main" count="38" uniqueCount="35">
  <si>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</si>
  <si>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</si>
  <si>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</si>
  <si>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</si>
  <si>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</si>
  <si>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</si>
  <si>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</si>
  <si>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</si>
  <si>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</si>
  <si>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</si>
  <si>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</si>
  <si>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</si>
  <si>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полдник:</t>
  </si>
  <si>
    <t>Итого за день:</t>
  </si>
  <si>
    <t>Хлеб ржано-пшеничный</t>
  </si>
  <si>
    <t>Энергетическая ценность, ккал</t>
  </si>
  <si>
    <t>Батон нарезной</t>
  </si>
  <si>
    <t>Каша гречневая рассыпчатая</t>
  </si>
  <si>
    <t>Второй завтрак</t>
  </si>
  <si>
    <t>Итого второй завтрак:</t>
  </si>
  <si>
    <t>Сок фруктовый</t>
  </si>
  <si>
    <t>Выход гр.</t>
  </si>
  <si>
    <t>Помидоры свежие</t>
  </si>
  <si>
    <t xml:space="preserve">Макаронные изделия отварные  </t>
  </si>
  <si>
    <t>Компот из апельсинов с яблоками</t>
  </si>
  <si>
    <t>10 день</t>
  </si>
  <si>
    <t>Гуляш мясной</t>
  </si>
  <si>
    <t>Стоимость, руб</t>
  </si>
  <si>
    <t>Котлета куриная</t>
  </si>
  <si>
    <t>Ацидолакт 2,5%</t>
  </si>
  <si>
    <t>МЕНЮ НА 06.06.2025  НА ЛЕТНИЙ ОЗДОРОВИТЕЛЬНЫЙ ЛАГЕРЬ</t>
  </si>
  <si>
    <t>Икра кабачковая</t>
  </si>
  <si>
    <t>Борщ с капустой и картофелем, сметаной, птицей</t>
  </si>
  <si>
    <t>230/20/5</t>
  </si>
  <si>
    <t>Груша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</si>
</sst>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62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164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 applyProtection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9" xfId="0" applyNumberFormat="1" applyFont="1" applyFill="1" applyBorder="1" applyAlignment="1" applyProtection="1">
      <alignment horizontal="center" vertical="top"/>
    </xf>
    <xf numFmtId="0" fontId="3" fillId="2" borderId="5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  <xf numFmtId="164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16" zoomScaleNormal="100" workbookViewId="0">
      <selection activeCell="C24" sqref="C24"/>
    </sheetView>
  </sheetViews>
  <sheetFormatPr defaultRowHeight="12.75" x14ac:dyDescent="0.2"/>
  <cols>
    <col min="1" max="1" width="6.140625" customWidth="1"/>
    <col min="2" max="2" width="32.42578125" customWidth="1"/>
    <col min="3" max="3" width="7.7109375" customWidth="1"/>
    <col min="4" max="5" width="8.5703125" customWidth="1"/>
    <col min="6" max="6" width="9.28515625" customWidth="1"/>
    <col min="7" max="7" width="8.7109375" customWidth="1"/>
    <col min="8" max="8" width="8.140625" customWidth="1"/>
    <col min="9" max="9" width="12" customWidth="1"/>
  </cols>
  <sheetData>
    <row r="1" spans="1:9" ht="54" customHeight="1" x14ac:dyDescent="0.2">
      <c r="A1" s="48" t="s">
        <v>30</v>
      </c>
      <c r="B1" s="48"/>
      <c r="C1" s="48"/>
      <c r="D1" s="48"/>
      <c r="E1" s="48"/>
      <c r="F1" s="48"/>
      <c r="G1" s="48"/>
      <c r="H1" s="48"/>
      <c r="I1" s="48"/>
    </row>
    <row r="2" spans="1:9" ht="12.75" customHeight="1" x14ac:dyDescent="0.2">
      <c r="A2" s="52"/>
      <c r="B2" s="52" t="s">
        <v>5</v>
      </c>
      <c r="C2" s="45" t="s">
        <v>21</v>
      </c>
      <c r="D2" s="53" t="s">
        <v>7</v>
      </c>
      <c r="E2" s="54"/>
      <c r="F2" s="55"/>
      <c r="G2" s="45" t="s">
        <v>15</v>
      </c>
      <c r="H2" s="52" t="s">
        <v>6</v>
      </c>
      <c r="I2" s="42" t="s">
        <v>27</v>
      </c>
    </row>
    <row r="3" spans="1:9" ht="26.25" customHeight="1" x14ac:dyDescent="0.2">
      <c r="A3" s="52"/>
      <c r="B3" s="52"/>
      <c r="C3" s="46"/>
      <c r="D3" s="56"/>
      <c r="E3" s="57"/>
      <c r="F3" s="58"/>
      <c r="G3" s="46"/>
      <c r="H3" s="52"/>
      <c r="I3" s="43"/>
    </row>
    <row r="4" spans="1:9" ht="99.75" customHeight="1" x14ac:dyDescent="0.2">
      <c r="A4" s="52"/>
      <c r="B4" s="52"/>
      <c r="C4" s="47"/>
      <c r="D4" s="29" t="s">
        <v>3</v>
      </c>
      <c r="E4" s="30" t="s">
        <v>8</v>
      </c>
      <c r="F4" s="30" t="s">
        <v>9</v>
      </c>
      <c r="G4" s="47"/>
      <c r="H4" s="52"/>
      <c r="I4" s="44"/>
    </row>
    <row r="5" spans="1:9" x14ac:dyDescent="0.2">
      <c r="A5" s="24" t="s">
        <v>25</v>
      </c>
      <c r="B5" s="24" t="s">
        <v>0</v>
      </c>
      <c r="C5" s="24"/>
      <c r="D5" s="25"/>
      <c r="E5" s="25"/>
      <c r="F5" s="25"/>
      <c r="G5" s="25"/>
      <c r="H5" s="24" t="s">
        <v>25</v>
      </c>
      <c r="I5" s="36"/>
    </row>
    <row r="6" spans="1:9" x14ac:dyDescent="0.2">
      <c r="A6" s="49"/>
      <c r="B6" s="12" t="s">
        <v>22</v>
      </c>
      <c r="C6" s="5">
        <v>60</v>
      </c>
      <c r="D6" s="1">
        <v>0.66</v>
      </c>
      <c r="E6" s="1">
        <v>0.12</v>
      </c>
      <c r="F6" s="1">
        <v>2.2799999999999998</v>
      </c>
      <c r="G6" s="1">
        <v>14.4</v>
      </c>
      <c r="H6" s="27">
        <v>106</v>
      </c>
      <c r="I6" s="37">
        <v>20.2</v>
      </c>
    </row>
    <row r="7" spans="1:9" x14ac:dyDescent="0.2">
      <c r="A7" s="50"/>
      <c r="B7" s="12" t="s">
        <v>28</v>
      </c>
      <c r="C7" s="5">
        <v>90</v>
      </c>
      <c r="D7" s="1">
        <v>12.51</v>
      </c>
      <c r="E7" s="1">
        <v>1.89</v>
      </c>
      <c r="F7" s="1">
        <v>8.64</v>
      </c>
      <c r="G7" s="1">
        <v>169.7</v>
      </c>
      <c r="H7" s="27">
        <v>412</v>
      </c>
      <c r="I7" s="37">
        <v>49.89</v>
      </c>
    </row>
    <row r="8" spans="1:9" x14ac:dyDescent="0.2">
      <c r="A8" s="50"/>
      <c r="B8" s="7" t="s">
        <v>23</v>
      </c>
      <c r="C8" s="5">
        <v>150</v>
      </c>
      <c r="D8" s="1">
        <v>5.66</v>
      </c>
      <c r="E8" s="1">
        <v>5.56</v>
      </c>
      <c r="F8" s="1">
        <v>29.04</v>
      </c>
      <c r="G8" s="1">
        <v>145</v>
      </c>
      <c r="H8" s="6">
        <v>291</v>
      </c>
      <c r="I8" s="37">
        <v>13.72</v>
      </c>
    </row>
    <row r="9" spans="1:9" x14ac:dyDescent="0.2">
      <c r="A9" s="50"/>
      <c r="B9" s="7" t="s">
        <v>10</v>
      </c>
      <c r="C9" s="5">
        <v>200</v>
      </c>
      <c r="D9" s="1">
        <v>1.4</v>
      </c>
      <c r="E9" s="1">
        <v>1.2</v>
      </c>
      <c r="F9" s="1">
        <v>11.4</v>
      </c>
      <c r="G9" s="1">
        <v>63</v>
      </c>
      <c r="H9" s="6">
        <v>501</v>
      </c>
      <c r="I9" s="37">
        <v>19</v>
      </c>
    </row>
    <row r="10" spans="1:9" x14ac:dyDescent="0.2">
      <c r="A10" s="50"/>
      <c r="B10" s="16" t="s">
        <v>16</v>
      </c>
      <c r="C10" s="5">
        <v>30</v>
      </c>
      <c r="D10" s="1">
        <v>1.5</v>
      </c>
      <c r="E10" s="1">
        <v>0.57999999999999996</v>
      </c>
      <c r="F10" s="1">
        <v>10.28</v>
      </c>
      <c r="G10" s="1">
        <v>78.5</v>
      </c>
      <c r="H10" s="6">
        <v>111</v>
      </c>
      <c r="I10" s="37">
        <v>3.78</v>
      </c>
    </row>
    <row r="11" spans="1:9" x14ac:dyDescent="0.2">
      <c r="A11" s="50"/>
      <c r="B11" s="35" t="s">
        <v>1</v>
      </c>
      <c r="C11" s="31">
        <f>SUM(C6:C10)</f>
        <v>530</v>
      </c>
      <c r="D11" s="3">
        <f>D6+D7+D8+D9+D10</f>
        <v>21.729999999999997</v>
      </c>
      <c r="E11" s="3">
        <f>E6+E7+E8+E9+E10</f>
        <v>9.35</v>
      </c>
      <c r="F11" s="3">
        <f>F6+F7+F8+F9+F10</f>
        <v>61.64</v>
      </c>
      <c r="G11" s="3">
        <f>G6+G7+G8+G9+G10</f>
        <v>470.6</v>
      </c>
      <c r="H11" s="6"/>
      <c r="I11" s="38">
        <f>SUM(I6:I10)</f>
        <v>106.59</v>
      </c>
    </row>
    <row r="12" spans="1:9" x14ac:dyDescent="0.2">
      <c r="A12" s="39"/>
      <c r="B12" s="19" t="s">
        <v>18</v>
      </c>
      <c r="C12" s="9"/>
      <c r="D12" s="17"/>
      <c r="E12" s="17"/>
      <c r="F12" s="17"/>
      <c r="G12" s="17"/>
      <c r="H12" s="8"/>
      <c r="I12" s="37"/>
    </row>
    <row r="13" spans="1:9" x14ac:dyDescent="0.2">
      <c r="A13" s="40"/>
      <c r="B13" s="20" t="s">
        <v>29</v>
      </c>
      <c r="C13" s="22">
        <v>200</v>
      </c>
      <c r="D13" s="10">
        <v>5.8</v>
      </c>
      <c r="E13" s="10">
        <v>5</v>
      </c>
      <c r="F13" s="10">
        <v>9.6</v>
      </c>
      <c r="G13" s="1">
        <v>106</v>
      </c>
      <c r="H13" s="27">
        <v>515</v>
      </c>
      <c r="I13" s="37">
        <v>45.09</v>
      </c>
    </row>
    <row r="14" spans="1:9" x14ac:dyDescent="0.2">
      <c r="A14" s="40"/>
      <c r="B14" s="16" t="s">
        <v>16</v>
      </c>
      <c r="C14" s="5">
        <v>20</v>
      </c>
      <c r="D14" s="1">
        <v>1.5</v>
      </c>
      <c r="E14" s="1">
        <v>0.57999999999999996</v>
      </c>
      <c r="F14" s="1">
        <v>10.28</v>
      </c>
      <c r="G14" s="1">
        <v>52.3</v>
      </c>
      <c r="H14" s="6">
        <v>111</v>
      </c>
      <c r="I14" s="37">
        <v>2.52</v>
      </c>
    </row>
    <row r="15" spans="1:9" x14ac:dyDescent="0.2">
      <c r="A15" s="51"/>
      <c r="B15" s="18" t="s">
        <v>19</v>
      </c>
      <c r="C15" s="33">
        <f t="shared" ref="C15:G15" si="0">SUM(C13:C14)</f>
        <v>220</v>
      </c>
      <c r="D15" s="17">
        <f t="shared" si="0"/>
        <v>7.3</v>
      </c>
      <c r="E15" s="17">
        <f t="shared" si="0"/>
        <v>5.58</v>
      </c>
      <c r="F15" s="17">
        <f t="shared" si="0"/>
        <v>19.88</v>
      </c>
      <c r="G15" s="17">
        <f t="shared" si="0"/>
        <v>158.30000000000001</v>
      </c>
      <c r="H15" s="8"/>
      <c r="I15" s="38">
        <f>SUM(I13:I14)</f>
        <v>47.610000000000007</v>
      </c>
    </row>
    <row r="16" spans="1:9" x14ac:dyDescent="0.2">
      <c r="A16" s="39"/>
      <c r="B16" s="28" t="s">
        <v>2</v>
      </c>
      <c r="C16" s="9"/>
      <c r="D16" s="17"/>
      <c r="E16" s="17"/>
      <c r="F16" s="17"/>
      <c r="G16" s="17"/>
      <c r="H16" s="8"/>
      <c r="I16" s="37"/>
    </row>
    <row r="17" spans="1:9" x14ac:dyDescent="0.2">
      <c r="A17" s="40"/>
      <c r="B17" s="7" t="s">
        <v>31</v>
      </c>
      <c r="C17" s="5">
        <v>60</v>
      </c>
      <c r="D17" s="1">
        <v>1.44</v>
      </c>
      <c r="E17" s="1">
        <v>4.26</v>
      </c>
      <c r="F17" s="1">
        <v>6.24</v>
      </c>
      <c r="G17" s="1">
        <v>69</v>
      </c>
      <c r="H17" s="27">
        <v>119</v>
      </c>
      <c r="I17" s="37">
        <v>30</v>
      </c>
    </row>
    <row r="18" spans="1:9" ht="25.5" x14ac:dyDescent="0.2">
      <c r="A18" s="40"/>
      <c r="B18" s="12" t="s">
        <v>32</v>
      </c>
      <c r="C18" s="4" t="s">
        <v>33</v>
      </c>
      <c r="D18" s="59">
        <v>1.82</v>
      </c>
      <c r="E18" s="59">
        <v>5</v>
      </c>
      <c r="F18" s="59">
        <v>10.65</v>
      </c>
      <c r="G18" s="59">
        <v>95</v>
      </c>
      <c r="H18" s="60">
        <v>128</v>
      </c>
      <c r="I18" s="61">
        <v>29.57</v>
      </c>
    </row>
    <row r="19" spans="1:9" x14ac:dyDescent="0.2">
      <c r="A19" s="40"/>
      <c r="B19" s="12" t="s">
        <v>26</v>
      </c>
      <c r="C19" s="21">
        <v>120</v>
      </c>
      <c r="D19" s="13">
        <v>18.88</v>
      </c>
      <c r="E19" s="13">
        <v>20.170000000000002</v>
      </c>
      <c r="F19" s="13">
        <v>3.85</v>
      </c>
      <c r="G19" s="13">
        <v>272.25</v>
      </c>
      <c r="H19" s="26">
        <v>367</v>
      </c>
      <c r="I19" s="37">
        <v>71.349999999999994</v>
      </c>
    </row>
    <row r="20" spans="1:9" x14ac:dyDescent="0.2">
      <c r="A20" s="40"/>
      <c r="B20" s="7" t="s">
        <v>17</v>
      </c>
      <c r="C20" s="5">
        <v>150</v>
      </c>
      <c r="D20" s="1">
        <v>7.8</v>
      </c>
      <c r="E20" s="1">
        <v>17.100000000000001</v>
      </c>
      <c r="F20" s="1">
        <v>34.5</v>
      </c>
      <c r="G20" s="1">
        <v>253.05</v>
      </c>
      <c r="H20" s="6">
        <v>237</v>
      </c>
      <c r="I20" s="37">
        <v>13.95</v>
      </c>
    </row>
    <row r="21" spans="1:9" x14ac:dyDescent="0.2">
      <c r="A21" s="40"/>
      <c r="B21" s="15" t="s">
        <v>24</v>
      </c>
      <c r="C21" s="4">
        <v>200</v>
      </c>
      <c r="D21" s="14">
        <v>0.5</v>
      </c>
      <c r="E21" s="14">
        <v>0.2</v>
      </c>
      <c r="F21" s="14">
        <v>22.2</v>
      </c>
      <c r="G21" s="13">
        <v>93</v>
      </c>
      <c r="H21" s="26">
        <v>510</v>
      </c>
      <c r="I21" s="37">
        <v>12.07</v>
      </c>
    </row>
    <row r="22" spans="1:9" x14ac:dyDescent="0.2">
      <c r="A22" s="40"/>
      <c r="B22" s="16" t="s">
        <v>14</v>
      </c>
      <c r="C22" s="5">
        <v>30</v>
      </c>
      <c r="D22" s="1">
        <v>1.98</v>
      </c>
      <c r="E22" s="1">
        <v>0.36</v>
      </c>
      <c r="F22" s="1">
        <v>10.199999999999999</v>
      </c>
      <c r="G22" s="1">
        <v>54.3</v>
      </c>
      <c r="H22" s="27">
        <v>110</v>
      </c>
      <c r="I22" s="37">
        <v>2.1</v>
      </c>
    </row>
    <row r="23" spans="1:9" x14ac:dyDescent="0.2">
      <c r="A23" s="40"/>
      <c r="B23" s="16" t="s">
        <v>16</v>
      </c>
      <c r="C23" s="5">
        <v>30</v>
      </c>
      <c r="D23" s="1">
        <v>1.5</v>
      </c>
      <c r="E23" s="1">
        <v>0.57999999999999996</v>
      </c>
      <c r="F23" s="1">
        <v>10.28</v>
      </c>
      <c r="G23" s="1">
        <v>78.5</v>
      </c>
      <c r="H23" s="6">
        <v>111</v>
      </c>
      <c r="I23" s="37">
        <v>3.78</v>
      </c>
    </row>
    <row r="24" spans="1:9" x14ac:dyDescent="0.2">
      <c r="A24" s="40"/>
      <c r="B24" s="34" t="s">
        <v>11</v>
      </c>
      <c r="C24" s="31">
        <v>845</v>
      </c>
      <c r="D24" s="3">
        <f>D17+D18+D19+D20+D21+D22+D23</f>
        <v>33.92</v>
      </c>
      <c r="E24" s="3">
        <f>E17+E18+E19+E20+E21+E22+E23</f>
        <v>47.67</v>
      </c>
      <c r="F24" s="3">
        <f>F17+F18+F19+F20+F21+F22+F23</f>
        <v>97.92</v>
      </c>
      <c r="G24" s="3">
        <f>G17+G18+G19+G20+G21+G22+G23</f>
        <v>915.09999999999991</v>
      </c>
      <c r="H24" s="6"/>
      <c r="I24" s="38">
        <f>SUM(I17:I23)</f>
        <v>162.81999999999996</v>
      </c>
    </row>
    <row r="25" spans="1:9" x14ac:dyDescent="0.2">
      <c r="A25" s="41"/>
      <c r="B25" s="28" t="s">
        <v>4</v>
      </c>
      <c r="C25" s="28"/>
      <c r="D25" s="1"/>
      <c r="E25" s="1"/>
      <c r="F25" s="1"/>
      <c r="G25" s="1"/>
      <c r="H25" s="27"/>
      <c r="I25" s="37"/>
    </row>
    <row r="26" spans="1:9" x14ac:dyDescent="0.2">
      <c r="A26" s="41"/>
      <c r="B26" s="20" t="s">
        <v>20</v>
      </c>
      <c r="C26" s="22">
        <v>200</v>
      </c>
      <c r="D26" s="10">
        <v>1</v>
      </c>
      <c r="E26" s="10">
        <v>0.2</v>
      </c>
      <c r="F26" s="10">
        <v>0.2</v>
      </c>
      <c r="G26" s="1">
        <v>92</v>
      </c>
      <c r="H26" s="27">
        <v>518</v>
      </c>
      <c r="I26" s="37">
        <v>30</v>
      </c>
    </row>
    <row r="27" spans="1:9" x14ac:dyDescent="0.2">
      <c r="A27" s="41"/>
      <c r="B27" s="16" t="s">
        <v>34</v>
      </c>
      <c r="C27" s="5">
        <v>150</v>
      </c>
      <c r="D27" s="1">
        <v>0.4</v>
      </c>
      <c r="E27" s="1">
        <v>0.4</v>
      </c>
      <c r="F27" s="1">
        <v>9.8000000000000007</v>
      </c>
      <c r="G27" s="1">
        <v>47</v>
      </c>
      <c r="H27" s="6">
        <v>112</v>
      </c>
      <c r="I27" s="37">
        <v>46.23</v>
      </c>
    </row>
    <row r="28" spans="1:9" x14ac:dyDescent="0.2">
      <c r="A28" s="41"/>
      <c r="B28" s="2" t="s">
        <v>12</v>
      </c>
      <c r="C28" s="32">
        <f t="shared" ref="C28:G28" si="1">SUM(C26:C27)</f>
        <v>350</v>
      </c>
      <c r="D28" s="3">
        <f t="shared" si="1"/>
        <v>1.4</v>
      </c>
      <c r="E28" s="3">
        <f t="shared" si="1"/>
        <v>0.60000000000000009</v>
      </c>
      <c r="F28" s="3">
        <f t="shared" si="1"/>
        <v>10</v>
      </c>
      <c r="G28" s="3">
        <f t="shared" si="1"/>
        <v>139</v>
      </c>
      <c r="H28" s="11"/>
      <c r="I28" s="38">
        <f>SUM(I26:I27)</f>
        <v>76.22999999999999</v>
      </c>
    </row>
    <row r="29" spans="1:9" x14ac:dyDescent="0.2">
      <c r="A29" s="41"/>
      <c r="B29" s="28" t="s">
        <v>13</v>
      </c>
      <c r="C29" s="23"/>
      <c r="D29" s="3">
        <f>D11+D15+D24+D28</f>
        <v>64.350000000000009</v>
      </c>
      <c r="E29" s="3">
        <f>E11+E15+E24+E28</f>
        <v>63.2</v>
      </c>
      <c r="F29" s="3">
        <f>F11+F15+F24+F28</f>
        <v>189.44</v>
      </c>
      <c r="G29" s="3">
        <f>G11+G15+G24+G28</f>
        <v>1683</v>
      </c>
      <c r="H29" s="11"/>
      <c r="I29" s="38">
        <v>393.25</v>
      </c>
    </row>
  </sheetData>
  <mergeCells count="12">
    <mergeCell ref="A16:A24"/>
    <mergeCell ref="A25:A29"/>
    <mergeCell ref="I2:I4"/>
    <mergeCell ref="C2:C4"/>
    <mergeCell ref="A1:I1"/>
    <mergeCell ref="A6:A11"/>
    <mergeCell ref="A12:A15"/>
    <mergeCell ref="H2:H4"/>
    <mergeCell ref="A2:A4"/>
    <mergeCell ref="B2:B4"/>
    <mergeCell ref="G2:G4"/>
    <mergeCell ref="D2:F3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Barbus</cp:lastModifiedBy>
  <cp:lastPrinted>2022-05-16T11:00:16Z</cp:lastPrinted>
  <dcterms:created xsi:type="dcterms:W3CDTF">2017-12-27T06:34:06Z</dcterms:created>
  <dcterms:modified xsi:type="dcterms:W3CDTF">2025-05-30T07:59:22Z</dcterms:modified>
</cp:coreProperties>
</file>