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6" i="2" l="1"/>
  <c r="I22" i="2"/>
  <c r="I13" i="2"/>
  <c r="I9" i="2"/>
  <c r="G22" i="2" l="1"/>
  <c r="E22" i="2"/>
  <c r="F22" i="2"/>
  <c r="D22" i="2"/>
  <c r="G13" i="2"/>
  <c r="F13" i="2"/>
  <c r="E13" i="2"/>
  <c r="D13" i="2"/>
  <c r="C13" i="2"/>
  <c r="G9" i="2"/>
  <c r="F9" i="2"/>
  <c r="E9" i="2"/>
  <c r="D9" i="2"/>
  <c r="G26" i="2" l="1"/>
  <c r="F26" i="2"/>
  <c r="E26" i="2"/>
  <c r="D26" i="2"/>
  <c r="C26" i="2"/>
  <c r="D27" i="2" l="1"/>
  <c r="E27" i="2"/>
  <c r="F27" i="2"/>
  <c r="G27" i="2"/>
</calcChain>
</file>

<file path=xl/sharedStrings.xml><?xml version="1.0" encoding="utf-8"?>
<sst xmlns="http://schemas.openxmlformats.org/spreadsheetml/2006/main" count="37" uniqueCount="36">
  <si>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</si>
  <si>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</si>
  <si>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</si>
  <si>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</si>
  <si>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</si>
  <si>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</si>
  <si>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</si>
  <si>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</si>
  <si>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</si>
  <si>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</si>
  <si>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</si>
  <si>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</si>
  <si>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</si>
  <si>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</si>
  <si>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Яблоко (поштучно)</t>
  </si>
  <si>
    <t>Энергетическая ценность, ккал</t>
  </si>
  <si>
    <t>Батон нарезной</t>
  </si>
  <si>
    <t>Каша гречневая рассыпчатая</t>
  </si>
  <si>
    <t>Второй завтрак</t>
  </si>
  <si>
    <t>Итого второй завтрак:</t>
  </si>
  <si>
    <t>Сок фруктовый</t>
  </si>
  <si>
    <t>Выход гр.</t>
  </si>
  <si>
    <t>Молоко 3,2%</t>
  </si>
  <si>
    <t>Помидоры свежие</t>
  </si>
  <si>
    <t>Чай с лимоном</t>
  </si>
  <si>
    <t>13 день</t>
  </si>
  <si>
    <t>Мясо тушеное</t>
  </si>
  <si>
    <t>Бутерброд с маслом шоколадным</t>
  </si>
  <si>
    <t>Сырники из творога с джемом</t>
  </si>
  <si>
    <t>Стоимость, руб</t>
  </si>
  <si>
    <t>МЕНЮ НА 11.06.2025  НА ЛЕТНИЙ ОЗДОРОВИТЕЛЬНЫЙ ЛАГЕРЬ</t>
  </si>
  <si>
    <t>160/20</t>
  </si>
  <si>
    <t>Батончик Твист</t>
  </si>
  <si>
    <t>Компот из кураги</t>
  </si>
  <si>
    <t>Щи из свежей капусты с картофелем, птицей, сметаной</t>
  </si>
  <si>
    <t>230/20/5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</si>
</sst>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3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G10" sqref="G10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3.140625" customWidth="1"/>
  </cols>
  <sheetData>
    <row r="1" spans="1:9" ht="48" customHeight="1" x14ac:dyDescent="0.2">
      <c r="A1" s="55" t="s">
        <v>30</v>
      </c>
      <c r="B1" s="55"/>
      <c r="C1" s="55"/>
      <c r="D1" s="55"/>
      <c r="E1" s="55"/>
      <c r="F1" s="55"/>
      <c r="G1" s="55"/>
      <c r="H1" s="55"/>
      <c r="I1" s="55"/>
    </row>
    <row r="2" spans="1:9" ht="12.75" customHeight="1" x14ac:dyDescent="0.2">
      <c r="A2" s="56"/>
      <c r="B2" s="56" t="s">
        <v>5</v>
      </c>
      <c r="C2" s="52" t="s">
        <v>21</v>
      </c>
      <c r="D2" s="57" t="s">
        <v>7</v>
      </c>
      <c r="E2" s="58"/>
      <c r="F2" s="59"/>
      <c r="G2" s="52" t="s">
        <v>15</v>
      </c>
      <c r="H2" s="56" t="s">
        <v>6</v>
      </c>
      <c r="I2" s="49" t="s">
        <v>29</v>
      </c>
    </row>
    <row r="3" spans="1:9" ht="26.25" customHeight="1" x14ac:dyDescent="0.2">
      <c r="A3" s="56"/>
      <c r="B3" s="56"/>
      <c r="C3" s="53"/>
      <c r="D3" s="60"/>
      <c r="E3" s="61"/>
      <c r="F3" s="62"/>
      <c r="G3" s="53"/>
      <c r="H3" s="56"/>
      <c r="I3" s="50"/>
    </row>
    <row r="4" spans="1:9" ht="99.75" customHeight="1" x14ac:dyDescent="0.2">
      <c r="A4" s="56"/>
      <c r="B4" s="56"/>
      <c r="C4" s="54"/>
      <c r="D4" s="29" t="s">
        <v>3</v>
      </c>
      <c r="E4" s="30" t="s">
        <v>8</v>
      </c>
      <c r="F4" s="30" t="s">
        <v>9</v>
      </c>
      <c r="G4" s="54"/>
      <c r="H4" s="56"/>
      <c r="I4" s="51"/>
    </row>
    <row r="5" spans="1:9" x14ac:dyDescent="0.2">
      <c r="A5" s="23" t="s">
        <v>25</v>
      </c>
      <c r="B5" s="23" t="s">
        <v>0</v>
      </c>
      <c r="C5" s="23"/>
      <c r="D5" s="24"/>
      <c r="E5" s="24"/>
      <c r="F5" s="24"/>
      <c r="G5" s="24"/>
      <c r="H5" s="23" t="s">
        <v>25</v>
      </c>
      <c r="I5" s="36"/>
    </row>
    <row r="6" spans="1:9" x14ac:dyDescent="0.2">
      <c r="A6" s="43"/>
      <c r="B6" s="8" t="s">
        <v>27</v>
      </c>
      <c r="C6" s="6">
        <v>30</v>
      </c>
      <c r="D6" s="1">
        <v>1.2</v>
      </c>
      <c r="E6" s="1">
        <v>12.5</v>
      </c>
      <c r="F6" s="1">
        <v>7.4</v>
      </c>
      <c r="G6" s="1">
        <v>147</v>
      </c>
      <c r="H6" s="7">
        <v>94</v>
      </c>
      <c r="I6" s="37">
        <v>22.74</v>
      </c>
    </row>
    <row r="7" spans="1:9" x14ac:dyDescent="0.2">
      <c r="A7" s="44"/>
      <c r="B7" s="13" t="s">
        <v>28</v>
      </c>
      <c r="C7" s="5" t="s">
        <v>31</v>
      </c>
      <c r="D7" s="14">
        <v>18</v>
      </c>
      <c r="E7" s="14">
        <v>13.88</v>
      </c>
      <c r="F7" s="14">
        <v>23.25</v>
      </c>
      <c r="G7" s="14">
        <v>308.8</v>
      </c>
      <c r="H7" s="25">
        <v>321</v>
      </c>
      <c r="I7" s="37">
        <v>71.209999999999994</v>
      </c>
    </row>
    <row r="8" spans="1:9" x14ac:dyDescent="0.2">
      <c r="A8" s="44"/>
      <c r="B8" s="4" t="s">
        <v>24</v>
      </c>
      <c r="C8" s="26">
        <v>200</v>
      </c>
      <c r="D8" s="27">
        <v>0.1</v>
      </c>
      <c r="E8" s="27">
        <v>0</v>
      </c>
      <c r="F8" s="27">
        <v>15.2</v>
      </c>
      <c r="G8" s="27">
        <v>61</v>
      </c>
      <c r="H8" s="27">
        <v>494</v>
      </c>
      <c r="I8" s="37">
        <v>4.63</v>
      </c>
    </row>
    <row r="9" spans="1:9" x14ac:dyDescent="0.2">
      <c r="A9" s="44"/>
      <c r="B9" s="35" t="s">
        <v>1</v>
      </c>
      <c r="C9" s="31">
        <v>410</v>
      </c>
      <c r="D9" s="3">
        <f>D6+D7+D8</f>
        <v>19.3</v>
      </c>
      <c r="E9" s="3">
        <f>E6+E7+E8</f>
        <v>26.380000000000003</v>
      </c>
      <c r="F9" s="3">
        <f>F6+F7+F8</f>
        <v>45.849999999999994</v>
      </c>
      <c r="G9" s="3">
        <f>G6+G7+G8</f>
        <v>516.79999999999995</v>
      </c>
      <c r="H9" s="7"/>
      <c r="I9" s="38">
        <f>SUM(I6:I8)</f>
        <v>98.579999999999984</v>
      </c>
    </row>
    <row r="10" spans="1:9" x14ac:dyDescent="0.2">
      <c r="A10" s="45"/>
      <c r="B10" s="18" t="s">
        <v>18</v>
      </c>
      <c r="C10" s="10"/>
      <c r="D10" s="16"/>
      <c r="E10" s="16"/>
      <c r="F10" s="16"/>
      <c r="G10" s="16"/>
      <c r="H10" s="9"/>
      <c r="I10" s="37"/>
    </row>
    <row r="11" spans="1:9" x14ac:dyDescent="0.2">
      <c r="A11" s="46"/>
      <c r="B11" s="19" t="s">
        <v>22</v>
      </c>
      <c r="C11" s="21">
        <v>200</v>
      </c>
      <c r="D11" s="11">
        <v>5.8</v>
      </c>
      <c r="E11" s="11">
        <v>5</v>
      </c>
      <c r="F11" s="11">
        <v>9.6</v>
      </c>
      <c r="G11" s="1">
        <v>106</v>
      </c>
      <c r="H11" s="27">
        <v>515</v>
      </c>
      <c r="I11" s="37">
        <v>29.96</v>
      </c>
    </row>
    <row r="12" spans="1:9" x14ac:dyDescent="0.2">
      <c r="A12" s="46"/>
      <c r="B12" s="15" t="s">
        <v>32</v>
      </c>
      <c r="C12" s="6">
        <v>22.5</v>
      </c>
      <c r="D12" s="1">
        <v>1.24</v>
      </c>
      <c r="E12" s="1">
        <v>6.08</v>
      </c>
      <c r="F12" s="1">
        <v>13.05</v>
      </c>
      <c r="G12" s="1">
        <v>112.5</v>
      </c>
      <c r="H12" s="7"/>
      <c r="I12" s="37">
        <v>26.07</v>
      </c>
    </row>
    <row r="13" spans="1:9" x14ac:dyDescent="0.2">
      <c r="A13" s="47"/>
      <c r="B13" s="17" t="s">
        <v>19</v>
      </c>
      <c r="C13" s="33">
        <f t="shared" ref="C13:G13" si="0">SUM(C11:C12)</f>
        <v>222.5</v>
      </c>
      <c r="D13" s="16">
        <f t="shared" si="0"/>
        <v>7.04</v>
      </c>
      <c r="E13" s="16">
        <f t="shared" si="0"/>
        <v>11.08</v>
      </c>
      <c r="F13" s="16">
        <f t="shared" si="0"/>
        <v>22.65</v>
      </c>
      <c r="G13" s="16">
        <f t="shared" si="0"/>
        <v>218.5</v>
      </c>
      <c r="H13" s="9"/>
      <c r="I13" s="38">
        <f>SUM(I11:I12)</f>
        <v>56.03</v>
      </c>
    </row>
    <row r="14" spans="1:9" x14ac:dyDescent="0.2">
      <c r="A14" s="45"/>
      <c r="B14" s="28" t="s">
        <v>2</v>
      </c>
      <c r="C14" s="10"/>
      <c r="D14" s="16"/>
      <c r="E14" s="16"/>
      <c r="F14" s="16"/>
      <c r="G14" s="16"/>
      <c r="H14" s="9"/>
      <c r="I14" s="37"/>
    </row>
    <row r="15" spans="1:9" x14ac:dyDescent="0.2">
      <c r="A15" s="46"/>
      <c r="B15" s="13" t="s">
        <v>23</v>
      </c>
      <c r="C15" s="6">
        <v>60</v>
      </c>
      <c r="D15" s="1">
        <v>0.66</v>
      </c>
      <c r="E15" s="1">
        <v>0.12</v>
      </c>
      <c r="F15" s="1">
        <v>2.2799999999999998</v>
      </c>
      <c r="G15" s="1">
        <v>14.4</v>
      </c>
      <c r="H15" s="27">
        <v>106</v>
      </c>
      <c r="I15" s="37">
        <v>20.2</v>
      </c>
    </row>
    <row r="16" spans="1:9" ht="25.5" x14ac:dyDescent="0.2">
      <c r="A16" s="46"/>
      <c r="B16" s="13" t="s">
        <v>34</v>
      </c>
      <c r="C16" s="39" t="s">
        <v>35</v>
      </c>
      <c r="D16" s="40">
        <v>2.54</v>
      </c>
      <c r="E16" s="40">
        <v>6.5</v>
      </c>
      <c r="F16" s="40">
        <v>8.1</v>
      </c>
      <c r="G16" s="40">
        <v>99.2</v>
      </c>
      <c r="H16" s="41">
        <v>142</v>
      </c>
      <c r="I16" s="42">
        <v>23.55</v>
      </c>
    </row>
    <row r="17" spans="1:9" x14ac:dyDescent="0.2">
      <c r="A17" s="46"/>
      <c r="B17" s="13" t="s">
        <v>26</v>
      </c>
      <c r="C17" s="20">
        <v>120</v>
      </c>
      <c r="D17" s="14">
        <v>16.72</v>
      </c>
      <c r="E17" s="14">
        <v>19.14</v>
      </c>
      <c r="F17" s="14">
        <v>2.5299999999999998</v>
      </c>
      <c r="G17" s="14">
        <v>249.7</v>
      </c>
      <c r="H17" s="25">
        <v>363</v>
      </c>
      <c r="I17" s="37">
        <v>64.34</v>
      </c>
    </row>
    <row r="18" spans="1:9" x14ac:dyDescent="0.2">
      <c r="A18" s="46"/>
      <c r="B18" s="8" t="s">
        <v>17</v>
      </c>
      <c r="C18" s="6">
        <v>150</v>
      </c>
      <c r="D18" s="1">
        <v>7.8</v>
      </c>
      <c r="E18" s="1">
        <v>17.100000000000001</v>
      </c>
      <c r="F18" s="1">
        <v>34.5</v>
      </c>
      <c r="G18" s="1">
        <v>253.05</v>
      </c>
      <c r="H18" s="7">
        <v>237</v>
      </c>
      <c r="I18" s="37">
        <v>13.95</v>
      </c>
    </row>
    <row r="19" spans="1:9" x14ac:dyDescent="0.2">
      <c r="A19" s="46"/>
      <c r="B19" s="15" t="s">
        <v>33</v>
      </c>
      <c r="C19" s="6">
        <v>200</v>
      </c>
      <c r="D19" s="1">
        <v>0.3</v>
      </c>
      <c r="E19" s="1">
        <v>0</v>
      </c>
      <c r="F19" s="1">
        <v>20.100000000000001</v>
      </c>
      <c r="G19" s="1">
        <v>81</v>
      </c>
      <c r="H19" s="27">
        <v>512</v>
      </c>
      <c r="I19" s="37">
        <v>10.72</v>
      </c>
    </row>
    <row r="20" spans="1:9" x14ac:dyDescent="0.2">
      <c r="A20" s="46"/>
      <c r="B20" s="15" t="s">
        <v>13</v>
      </c>
      <c r="C20" s="6">
        <v>30</v>
      </c>
      <c r="D20" s="1">
        <v>1.98</v>
      </c>
      <c r="E20" s="1">
        <v>0.36</v>
      </c>
      <c r="F20" s="1">
        <v>10.199999999999999</v>
      </c>
      <c r="G20" s="1">
        <v>54.3</v>
      </c>
      <c r="H20" s="27">
        <v>110</v>
      </c>
      <c r="I20" s="37">
        <v>2.1</v>
      </c>
    </row>
    <row r="21" spans="1:9" x14ac:dyDescent="0.2">
      <c r="A21" s="46"/>
      <c r="B21" s="15" t="s">
        <v>16</v>
      </c>
      <c r="C21" s="6">
        <v>30</v>
      </c>
      <c r="D21" s="1">
        <v>1.5</v>
      </c>
      <c r="E21" s="1">
        <v>0.57999999999999996</v>
      </c>
      <c r="F21" s="1">
        <v>10.28</v>
      </c>
      <c r="G21" s="1">
        <v>78.5</v>
      </c>
      <c r="H21" s="7">
        <v>111</v>
      </c>
      <c r="I21" s="37">
        <v>3.78</v>
      </c>
    </row>
    <row r="22" spans="1:9" x14ac:dyDescent="0.2">
      <c r="A22" s="46"/>
      <c r="B22" s="34" t="s">
        <v>10</v>
      </c>
      <c r="C22" s="31">
        <v>840</v>
      </c>
      <c r="D22" s="3">
        <f>D15+D16+D17+D19+D20+D21</f>
        <v>23.7</v>
      </c>
      <c r="E22" s="3">
        <f>E15+E16+E17+E19+E20+E21</f>
        <v>26.7</v>
      </c>
      <c r="F22" s="3">
        <f>F15+F16+F17+F19+F20+F21</f>
        <v>53.489999999999995</v>
      </c>
      <c r="G22" s="3">
        <f>G15+G16+G17+G19+G20+G21</f>
        <v>577.1</v>
      </c>
      <c r="H22" s="7"/>
      <c r="I22" s="38">
        <f>SUM(I15:I21)</f>
        <v>138.64000000000001</v>
      </c>
    </row>
    <row r="23" spans="1:9" x14ac:dyDescent="0.2">
      <c r="A23" s="48"/>
      <c r="B23" s="28" t="s">
        <v>4</v>
      </c>
      <c r="C23" s="28"/>
      <c r="D23" s="1"/>
      <c r="E23" s="1"/>
      <c r="F23" s="1"/>
      <c r="G23" s="1"/>
      <c r="H23" s="27"/>
      <c r="I23" s="37"/>
    </row>
    <row r="24" spans="1:9" x14ac:dyDescent="0.2">
      <c r="A24" s="48"/>
      <c r="B24" s="19" t="s">
        <v>20</v>
      </c>
      <c r="C24" s="21">
        <v>200</v>
      </c>
      <c r="D24" s="11">
        <v>1</v>
      </c>
      <c r="E24" s="11">
        <v>0.2</v>
      </c>
      <c r="F24" s="11">
        <v>0.2</v>
      </c>
      <c r="G24" s="1">
        <v>92</v>
      </c>
      <c r="H24" s="27">
        <v>518</v>
      </c>
      <c r="I24" s="37">
        <v>30</v>
      </c>
    </row>
    <row r="25" spans="1:9" x14ac:dyDescent="0.2">
      <c r="A25" s="48"/>
      <c r="B25" s="15" t="s">
        <v>14</v>
      </c>
      <c r="C25" s="6">
        <v>250</v>
      </c>
      <c r="D25" s="1">
        <v>0.4</v>
      </c>
      <c r="E25" s="1">
        <v>0.4</v>
      </c>
      <c r="F25" s="1">
        <v>9.8000000000000007</v>
      </c>
      <c r="G25" s="1">
        <v>47</v>
      </c>
      <c r="H25" s="7">
        <v>112</v>
      </c>
      <c r="I25" s="37">
        <v>70</v>
      </c>
    </row>
    <row r="26" spans="1:9" x14ac:dyDescent="0.2">
      <c r="A26" s="48"/>
      <c r="B26" s="2" t="s">
        <v>11</v>
      </c>
      <c r="C26" s="32">
        <f>SUM(C24:C25)</f>
        <v>450</v>
      </c>
      <c r="D26" s="3">
        <f>SUM(D24:D25)</f>
        <v>1.4</v>
      </c>
      <c r="E26" s="3">
        <f>SUM(E24:E25)</f>
        <v>0.60000000000000009</v>
      </c>
      <c r="F26" s="3">
        <f>SUM(F24:F25)</f>
        <v>10</v>
      </c>
      <c r="G26" s="3">
        <f>SUM(G24:G25)</f>
        <v>139</v>
      </c>
      <c r="H26" s="12"/>
      <c r="I26" s="38">
        <f>SUM(I24:I25)</f>
        <v>100</v>
      </c>
    </row>
    <row r="27" spans="1:9" x14ac:dyDescent="0.2">
      <c r="A27" s="48"/>
      <c r="B27" s="28" t="s">
        <v>12</v>
      </c>
      <c r="C27" s="22"/>
      <c r="D27" s="3">
        <f>D9+D13+D22+D26</f>
        <v>51.44</v>
      </c>
      <c r="E27" s="3">
        <f>E9+E13+E22+E26</f>
        <v>64.759999999999991</v>
      </c>
      <c r="F27" s="3">
        <f>F9+F13+F22+F26</f>
        <v>131.99</v>
      </c>
      <c r="G27" s="3">
        <f>G9+G13+G22+G26</f>
        <v>1451.4</v>
      </c>
      <c r="H27" s="12"/>
      <c r="I27" s="38">
        <v>393.25</v>
      </c>
    </row>
  </sheetData>
  <mergeCells count="12">
    <mergeCell ref="A1:I1"/>
    <mergeCell ref="H2:H4"/>
    <mergeCell ref="A2:A4"/>
    <mergeCell ref="B2:B4"/>
    <mergeCell ref="G2:G4"/>
    <mergeCell ref="D2:F3"/>
    <mergeCell ref="A6:A9"/>
    <mergeCell ref="A10:A13"/>
    <mergeCell ref="A14:A22"/>
    <mergeCell ref="A23:A27"/>
    <mergeCell ref="I2:I4"/>
    <mergeCell ref="C2:C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2022-05-16T11:00:16Z</cp:lastPrinted>
  <dcterms:created xsi:type="dcterms:W3CDTF">2017-12-27T06:34:06Z</dcterms:created>
  <dcterms:modified xsi:type="dcterms:W3CDTF">2025-06-05T11:27:22Z</dcterms:modified>
</cp:coreProperties>
</file>