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9" i="2" l="1"/>
  <c r="I24" i="2"/>
  <c r="I15" i="2"/>
  <c r="I11" i="2"/>
  <c r="D24" i="2" l="1"/>
  <c r="E24" i="2"/>
  <c r="F24" i="2"/>
  <c r="G24" i="2"/>
  <c r="G11" i="2"/>
  <c r="D11" i="2"/>
  <c r="G15" i="2"/>
  <c r="F15" i="2"/>
  <c r="E15" i="2"/>
  <c r="D15" i="2"/>
  <c r="C15" i="2"/>
  <c r="F11" i="2" l="1"/>
  <c r="E11" i="2"/>
  <c r="G29" i="2" l="1"/>
  <c r="F29" i="2"/>
  <c r="E29" i="2"/>
  <c r="D29" i="2"/>
  <c r="C29" i="2"/>
  <c r="C11" i="2"/>
  <c r="D30" i="2" l="1"/>
  <c r="F30" i="2"/>
  <c r="G30" i="2"/>
  <c r="E30" i="2"/>
</calcChain>
</file>

<file path=xl/sharedStrings.xml><?xml version="1.0" encoding="utf-8"?>
<sst xmlns="http://schemas.openxmlformats.org/spreadsheetml/2006/main" count="41" uniqueCount="38">
  <si>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</si>
  <si>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</si>
  <si>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</si>
  <si>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</si>
  <si>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</si>
  <si>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</si>
  <si>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</si>
  <si>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</si>
  <si>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</si>
  <si>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</si>
  <si>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</si>
  <si>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</si>
  <si>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</si>
  <si>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</si>
  <si>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Хлеб ржано-пшеничный</t>
  </si>
  <si>
    <t>Яблоко (поштучно)</t>
  </si>
  <si>
    <t>Энергетическая ценность, ккал</t>
  </si>
  <si>
    <t>Батон нарезной</t>
  </si>
  <si>
    <t>Яйцо вареное (поштучно)</t>
  </si>
  <si>
    <t>Рис отварной</t>
  </si>
  <si>
    <t>Второй завтрак</t>
  </si>
  <si>
    <t>Итого второй завтрак:</t>
  </si>
  <si>
    <t>Сок фруктовый</t>
  </si>
  <si>
    <t>Выход гр.</t>
  </si>
  <si>
    <t>Возрастная категория</t>
  </si>
  <si>
    <t>7-10 лет</t>
  </si>
  <si>
    <t>Йогурт 2,5%</t>
  </si>
  <si>
    <t>Компот из апельсинов с яблоками</t>
  </si>
  <si>
    <t>6 день</t>
  </si>
  <si>
    <t>Салат из белокочанной капусты с морковью</t>
  </si>
  <si>
    <t>Каша манная с изюмом</t>
  </si>
  <si>
    <t>Гуляш мясной</t>
  </si>
  <si>
    <t>Бутерброд с сыром</t>
  </si>
  <si>
    <t>Стоимость, руб</t>
  </si>
  <si>
    <t>МЕНЮ НА 02.06.2025  НА ЛЕТНИЙ ОЗДОРОВИТЕЛЬНЫЙ ЛАГЕРЬ</t>
  </si>
  <si>
    <t>Рассольник ленинградский со сметаной, птицей</t>
  </si>
  <si>
    <t>230/20/5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</si>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</sst>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6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6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/>
    <xf numFmtId="0" fontId="3" fillId="2" borderId="0" xfId="0" applyFont="1" applyFill="1" applyBorder="1" applyAlignment="1"/>
    <xf numFmtId="0" fontId="3" fillId="2" borderId="1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6" fillId="0" borderId="12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6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0" zoomScaleNormal="100" workbookViewId="0">
      <selection activeCell="G29" sqref="G29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4.7109375" customWidth="1"/>
  </cols>
  <sheetData>
    <row r="1" spans="1:9" ht="69" customHeight="1" x14ac:dyDescent="0.2">
      <c r="A1" s="50" t="s">
        <v>34</v>
      </c>
      <c r="B1" s="50"/>
      <c r="C1" s="50"/>
      <c r="D1" s="50"/>
      <c r="E1" s="50"/>
      <c r="F1" s="50"/>
      <c r="G1" s="50"/>
      <c r="H1" s="50"/>
      <c r="I1" s="50"/>
    </row>
    <row r="2" spans="1:9" ht="12.75" customHeight="1" x14ac:dyDescent="0.2">
      <c r="A2" s="56"/>
      <c r="B2" s="56" t="s">
        <v>5</v>
      </c>
      <c r="C2" s="42" t="s">
        <v>23</v>
      </c>
      <c r="D2" s="60" t="s">
        <v>7</v>
      </c>
      <c r="E2" s="61"/>
      <c r="F2" s="62"/>
      <c r="G2" s="57" t="s">
        <v>16</v>
      </c>
      <c r="H2" s="56" t="s">
        <v>6</v>
      </c>
      <c r="I2" s="47" t="s">
        <v>33</v>
      </c>
    </row>
    <row r="3" spans="1:9" ht="26.25" customHeight="1" x14ac:dyDescent="0.2">
      <c r="A3" s="56"/>
      <c r="B3" s="56"/>
      <c r="C3" s="43" t="s">
        <v>24</v>
      </c>
      <c r="D3" s="63"/>
      <c r="E3" s="64"/>
      <c r="F3" s="65"/>
      <c r="G3" s="58"/>
      <c r="H3" s="56"/>
      <c r="I3" s="48"/>
    </row>
    <row r="4" spans="1:9" ht="99.75" customHeight="1" x14ac:dyDescent="0.2">
      <c r="A4" s="56"/>
      <c r="B4" s="56"/>
      <c r="C4" s="35" t="s">
        <v>25</v>
      </c>
      <c r="D4" s="36" t="s">
        <v>3</v>
      </c>
      <c r="E4" s="37" t="s">
        <v>8</v>
      </c>
      <c r="F4" s="37" t="s">
        <v>9</v>
      </c>
      <c r="G4" s="59"/>
      <c r="H4" s="56"/>
      <c r="I4" s="49"/>
    </row>
    <row r="5" spans="1:9" x14ac:dyDescent="0.2">
      <c r="A5" s="22" t="s">
        <v>28</v>
      </c>
      <c r="B5" s="22" t="s">
        <v>0</v>
      </c>
      <c r="C5" s="23"/>
      <c r="D5" s="24"/>
      <c r="E5" s="25"/>
      <c r="F5" s="25"/>
      <c r="G5" s="26"/>
      <c r="H5" s="22" t="s">
        <v>28</v>
      </c>
      <c r="I5" s="44"/>
    </row>
    <row r="6" spans="1:9" x14ac:dyDescent="0.2">
      <c r="A6" s="30"/>
      <c r="B6" s="5" t="s">
        <v>32</v>
      </c>
      <c r="C6" s="6">
        <v>45</v>
      </c>
      <c r="D6" s="1">
        <v>6.7</v>
      </c>
      <c r="E6" s="1">
        <v>9.5</v>
      </c>
      <c r="F6" s="1">
        <v>9.9</v>
      </c>
      <c r="G6" s="1">
        <v>153</v>
      </c>
      <c r="H6" s="28">
        <v>90</v>
      </c>
      <c r="I6" s="45">
        <v>29.5</v>
      </c>
    </row>
    <row r="7" spans="1:9" x14ac:dyDescent="0.2">
      <c r="A7" s="31"/>
      <c r="B7" s="8" t="s">
        <v>18</v>
      </c>
      <c r="C7" s="6">
        <v>40</v>
      </c>
      <c r="D7" s="1">
        <v>5.0999999999999996</v>
      </c>
      <c r="E7" s="1">
        <v>4.5999999999999996</v>
      </c>
      <c r="F7" s="1">
        <v>0.3</v>
      </c>
      <c r="G7" s="1">
        <v>63</v>
      </c>
      <c r="H7" s="7">
        <v>300</v>
      </c>
      <c r="I7" s="45">
        <v>20</v>
      </c>
    </row>
    <row r="8" spans="1:9" x14ac:dyDescent="0.2">
      <c r="A8" s="31"/>
      <c r="B8" s="5" t="s">
        <v>30</v>
      </c>
      <c r="C8" s="6">
        <v>200</v>
      </c>
      <c r="D8" s="1">
        <v>6.42</v>
      </c>
      <c r="E8" s="1">
        <v>11.66</v>
      </c>
      <c r="F8" s="1">
        <v>44.2</v>
      </c>
      <c r="G8" s="1">
        <v>307.39999999999998</v>
      </c>
      <c r="H8" s="7">
        <v>263</v>
      </c>
      <c r="I8" s="45">
        <v>36.83</v>
      </c>
    </row>
    <row r="9" spans="1:9" x14ac:dyDescent="0.2">
      <c r="A9" s="31"/>
      <c r="B9" s="8" t="s">
        <v>10</v>
      </c>
      <c r="C9" s="6">
        <v>200</v>
      </c>
      <c r="D9" s="1">
        <v>1.4</v>
      </c>
      <c r="E9" s="1">
        <v>1.2</v>
      </c>
      <c r="F9" s="1">
        <v>11.4</v>
      </c>
      <c r="G9" s="1">
        <v>63</v>
      </c>
      <c r="H9" s="7">
        <v>501</v>
      </c>
      <c r="I9" s="45">
        <v>19</v>
      </c>
    </row>
    <row r="10" spans="1:9" x14ac:dyDescent="0.2">
      <c r="A10" s="33"/>
      <c r="B10" s="15" t="s">
        <v>17</v>
      </c>
      <c r="C10" s="21">
        <v>30</v>
      </c>
      <c r="D10" s="1">
        <v>1.5</v>
      </c>
      <c r="E10" s="1">
        <v>0.57999999999999996</v>
      </c>
      <c r="F10" s="1">
        <v>10.28</v>
      </c>
      <c r="G10" s="1">
        <v>78.599999999999994</v>
      </c>
      <c r="H10" s="3">
        <v>111</v>
      </c>
      <c r="I10" s="45">
        <v>3.78</v>
      </c>
    </row>
    <row r="11" spans="1:9" x14ac:dyDescent="0.2">
      <c r="A11" s="32"/>
      <c r="B11" s="40" t="s">
        <v>1</v>
      </c>
      <c r="C11" s="18">
        <f t="shared" ref="C11" si="0">SUM(C6:C10)</f>
        <v>515</v>
      </c>
      <c r="D11" s="17">
        <f>SUM(D6:D10)</f>
        <v>21.119999999999997</v>
      </c>
      <c r="E11" s="17">
        <f>SUM(E6:E10)</f>
        <v>27.539999999999996</v>
      </c>
      <c r="F11" s="17">
        <f>SUM(F6:F10)</f>
        <v>76.080000000000013</v>
      </c>
      <c r="G11" s="17">
        <f>SUM(G6:G10)</f>
        <v>665</v>
      </c>
      <c r="H11" s="7"/>
      <c r="I11" s="46">
        <f>SUM(I6:I10)</f>
        <v>109.11</v>
      </c>
    </row>
    <row r="12" spans="1:9" x14ac:dyDescent="0.2">
      <c r="A12" s="51"/>
      <c r="B12" s="18" t="s">
        <v>20</v>
      </c>
      <c r="C12" s="6"/>
      <c r="D12" s="17"/>
      <c r="E12" s="17"/>
      <c r="F12" s="17"/>
      <c r="G12" s="17"/>
      <c r="H12" s="7"/>
      <c r="I12" s="45"/>
    </row>
    <row r="13" spans="1:9" x14ac:dyDescent="0.2">
      <c r="A13" s="52"/>
      <c r="B13" s="19" t="s">
        <v>26</v>
      </c>
      <c r="C13" s="21">
        <v>200</v>
      </c>
      <c r="D13" s="10">
        <v>10</v>
      </c>
      <c r="E13" s="10">
        <v>6.4</v>
      </c>
      <c r="F13" s="10">
        <v>17</v>
      </c>
      <c r="G13" s="1">
        <v>174</v>
      </c>
      <c r="H13" s="28">
        <v>517</v>
      </c>
      <c r="I13" s="45">
        <v>45.09</v>
      </c>
    </row>
    <row r="14" spans="1:9" x14ac:dyDescent="0.2">
      <c r="A14" s="52"/>
      <c r="B14" s="15" t="s">
        <v>17</v>
      </c>
      <c r="C14" s="21">
        <v>20</v>
      </c>
      <c r="D14" s="1">
        <v>1.5</v>
      </c>
      <c r="E14" s="1">
        <v>0.57999999999999996</v>
      </c>
      <c r="F14" s="1">
        <v>10.28</v>
      </c>
      <c r="G14" s="1">
        <v>52.4</v>
      </c>
      <c r="H14" s="3">
        <v>111</v>
      </c>
      <c r="I14" s="45">
        <v>3.78</v>
      </c>
    </row>
    <row r="15" spans="1:9" x14ac:dyDescent="0.2">
      <c r="A15" s="55"/>
      <c r="B15" s="16" t="s">
        <v>21</v>
      </c>
      <c r="C15" s="18">
        <f t="shared" ref="C15:G15" si="1">SUM(C13:C14)</f>
        <v>220</v>
      </c>
      <c r="D15" s="17">
        <f t="shared" si="1"/>
        <v>11.5</v>
      </c>
      <c r="E15" s="17">
        <f t="shared" si="1"/>
        <v>6.98</v>
      </c>
      <c r="F15" s="17">
        <f t="shared" si="1"/>
        <v>27.28</v>
      </c>
      <c r="G15" s="17">
        <f t="shared" si="1"/>
        <v>226.4</v>
      </c>
      <c r="H15" s="7"/>
      <c r="I15" s="46">
        <f>SUM(I13:I14)</f>
        <v>48.870000000000005</v>
      </c>
    </row>
    <row r="16" spans="1:9" x14ac:dyDescent="0.2">
      <c r="A16" s="51"/>
      <c r="B16" s="18" t="s">
        <v>2</v>
      </c>
      <c r="C16" s="18"/>
      <c r="D16" s="9"/>
      <c r="E16" s="17"/>
      <c r="F16" s="17"/>
      <c r="G16" s="17"/>
      <c r="H16" s="7"/>
      <c r="I16" s="45"/>
    </row>
    <row r="17" spans="1:9" ht="25.5" x14ac:dyDescent="0.2">
      <c r="A17" s="52"/>
      <c r="B17" s="11" t="s">
        <v>29</v>
      </c>
      <c r="C17" s="6">
        <v>60</v>
      </c>
      <c r="D17" s="39">
        <v>0.96</v>
      </c>
      <c r="E17" s="39">
        <v>6.06</v>
      </c>
      <c r="F17" s="39">
        <v>5.76</v>
      </c>
      <c r="G17" s="39">
        <v>81.599999999999994</v>
      </c>
      <c r="H17" s="38">
        <v>4</v>
      </c>
      <c r="I17" s="45">
        <v>9.2799999999999994</v>
      </c>
    </row>
    <row r="18" spans="1:9" ht="25.5" x14ac:dyDescent="0.2">
      <c r="A18" s="52"/>
      <c r="B18" s="5" t="s">
        <v>35</v>
      </c>
      <c r="C18" s="6" t="s">
        <v>36</v>
      </c>
      <c r="D18" s="1">
        <v>2.31</v>
      </c>
      <c r="E18" s="1">
        <v>6.75</v>
      </c>
      <c r="F18" s="10">
        <v>16.600000000000001</v>
      </c>
      <c r="G18" s="1">
        <v>137.5</v>
      </c>
      <c r="H18" s="28">
        <v>134</v>
      </c>
      <c r="I18" s="45">
        <v>25.9</v>
      </c>
    </row>
    <row r="19" spans="1:9" x14ac:dyDescent="0.2">
      <c r="A19" s="34"/>
      <c r="B19" s="11" t="s">
        <v>31</v>
      </c>
      <c r="C19" s="20">
        <v>120</v>
      </c>
      <c r="D19" s="12">
        <v>18.88</v>
      </c>
      <c r="E19" s="12">
        <v>20.170000000000002</v>
      </c>
      <c r="F19" s="12">
        <v>3.85</v>
      </c>
      <c r="G19" s="12">
        <v>272.25</v>
      </c>
      <c r="H19" s="27">
        <v>367</v>
      </c>
      <c r="I19" s="45">
        <v>71.349999999999994</v>
      </c>
    </row>
    <row r="20" spans="1:9" x14ac:dyDescent="0.2">
      <c r="A20" s="34"/>
      <c r="B20" s="8" t="s">
        <v>19</v>
      </c>
      <c r="C20" s="6">
        <v>150</v>
      </c>
      <c r="D20" s="1">
        <v>3.69</v>
      </c>
      <c r="E20" s="1">
        <v>6.1</v>
      </c>
      <c r="F20" s="1">
        <v>33.81</v>
      </c>
      <c r="G20" s="1">
        <v>204.6</v>
      </c>
      <c r="H20" s="7">
        <v>414</v>
      </c>
      <c r="I20" s="45">
        <v>18.11</v>
      </c>
    </row>
    <row r="21" spans="1:9" x14ac:dyDescent="0.2">
      <c r="A21" s="53"/>
      <c r="B21" s="14" t="s">
        <v>27</v>
      </c>
      <c r="C21" s="4">
        <v>200</v>
      </c>
      <c r="D21" s="13">
        <v>0.5</v>
      </c>
      <c r="E21" s="13">
        <v>0.2</v>
      </c>
      <c r="F21" s="13">
        <v>22.2</v>
      </c>
      <c r="G21" s="12">
        <v>93</v>
      </c>
      <c r="H21" s="27">
        <v>510</v>
      </c>
      <c r="I21" s="45">
        <v>12.07</v>
      </c>
    </row>
    <row r="22" spans="1:9" x14ac:dyDescent="0.2">
      <c r="A22" s="53"/>
      <c r="B22" s="15" t="s">
        <v>14</v>
      </c>
      <c r="C22" s="6">
        <v>30</v>
      </c>
      <c r="D22" s="1">
        <v>1.98</v>
      </c>
      <c r="E22" s="1">
        <v>0.36</v>
      </c>
      <c r="F22" s="1">
        <v>10.199999999999999</v>
      </c>
      <c r="G22" s="1">
        <v>54.3</v>
      </c>
      <c r="H22" s="28">
        <v>110</v>
      </c>
      <c r="I22" s="45">
        <v>2.1</v>
      </c>
    </row>
    <row r="23" spans="1:9" x14ac:dyDescent="0.2">
      <c r="A23" s="53"/>
      <c r="B23" s="15" t="s">
        <v>17</v>
      </c>
      <c r="C23" s="6">
        <v>30</v>
      </c>
      <c r="D23" s="1">
        <v>1.5</v>
      </c>
      <c r="E23" s="1">
        <v>0.57999999999999996</v>
      </c>
      <c r="F23" s="1">
        <v>10.28</v>
      </c>
      <c r="G23" s="1">
        <v>78.599999999999994</v>
      </c>
      <c r="H23" s="7">
        <v>111</v>
      </c>
      <c r="I23" s="45">
        <v>3.78</v>
      </c>
    </row>
    <row r="24" spans="1:9" x14ac:dyDescent="0.2">
      <c r="A24" s="53"/>
      <c r="B24" s="41" t="s">
        <v>11</v>
      </c>
      <c r="C24" s="18">
        <v>845</v>
      </c>
      <c r="D24" s="2">
        <f>D17+D18+D19+D20+D21+D22+D23</f>
        <v>29.82</v>
      </c>
      <c r="E24" s="2">
        <f>E17+E18+E19+E20+E21+E22+E23</f>
        <v>40.220000000000006</v>
      </c>
      <c r="F24" s="2">
        <f>F17+F18+F19+F20+F21+F22+F23</f>
        <v>102.7</v>
      </c>
      <c r="G24" s="2">
        <f>G17+G18+G19+G20+G21+G22+G23</f>
        <v>921.85</v>
      </c>
      <c r="H24" s="7"/>
      <c r="I24" s="46">
        <f>SUM(I17:I23)</f>
        <v>142.59</v>
      </c>
    </row>
    <row r="25" spans="1:9" x14ac:dyDescent="0.2">
      <c r="A25" s="54"/>
      <c r="B25" s="29" t="s">
        <v>4</v>
      </c>
      <c r="C25" s="29"/>
      <c r="D25" s="1"/>
      <c r="E25" s="1"/>
      <c r="F25" s="1"/>
      <c r="G25" s="1"/>
      <c r="H25" s="28"/>
      <c r="I25" s="45"/>
    </row>
    <row r="26" spans="1:9" x14ac:dyDescent="0.2">
      <c r="A26" s="54"/>
      <c r="B26" s="19" t="s">
        <v>22</v>
      </c>
      <c r="C26" s="21">
        <v>200</v>
      </c>
      <c r="D26" s="10">
        <v>1</v>
      </c>
      <c r="E26" s="10">
        <v>0.2</v>
      </c>
      <c r="F26" s="10">
        <v>0.2</v>
      </c>
      <c r="G26" s="1">
        <v>92</v>
      </c>
      <c r="H26" s="28">
        <v>518</v>
      </c>
      <c r="I26" s="45">
        <v>30</v>
      </c>
    </row>
    <row r="27" spans="1:9" x14ac:dyDescent="0.2">
      <c r="A27" s="54"/>
      <c r="B27" s="19" t="s">
        <v>37</v>
      </c>
      <c r="C27" s="21">
        <v>10</v>
      </c>
      <c r="D27" s="10">
        <v>0.16</v>
      </c>
      <c r="E27" s="10">
        <v>0.3</v>
      </c>
      <c r="F27" s="10">
        <v>8.9</v>
      </c>
      <c r="G27" s="1">
        <v>39</v>
      </c>
      <c r="H27" s="28"/>
      <c r="I27" s="45">
        <v>30</v>
      </c>
    </row>
    <row r="28" spans="1:9" x14ac:dyDescent="0.2">
      <c r="A28" s="54"/>
      <c r="B28" s="15" t="s">
        <v>15</v>
      </c>
      <c r="C28" s="6">
        <v>115</v>
      </c>
      <c r="D28" s="1">
        <v>0.4</v>
      </c>
      <c r="E28" s="1">
        <v>0.4</v>
      </c>
      <c r="F28" s="1">
        <v>9.8000000000000007</v>
      </c>
      <c r="G28" s="1">
        <v>94</v>
      </c>
      <c r="H28" s="7">
        <v>112</v>
      </c>
      <c r="I28" s="45">
        <v>32.68</v>
      </c>
    </row>
    <row r="29" spans="1:9" x14ac:dyDescent="0.2">
      <c r="A29" s="54"/>
      <c r="B29" s="29" t="s">
        <v>12</v>
      </c>
      <c r="C29" s="18">
        <f t="shared" ref="C29:G29" si="2">SUM(C26:C28)</f>
        <v>325</v>
      </c>
      <c r="D29" s="2">
        <f t="shared" si="2"/>
        <v>1.56</v>
      </c>
      <c r="E29" s="2">
        <f t="shared" si="2"/>
        <v>0.9</v>
      </c>
      <c r="F29" s="2">
        <f t="shared" si="2"/>
        <v>18.899999999999999</v>
      </c>
      <c r="G29" s="2">
        <f t="shared" si="2"/>
        <v>225</v>
      </c>
      <c r="H29" s="28"/>
      <c r="I29" s="46">
        <f>SUM(I26:I28)</f>
        <v>92.68</v>
      </c>
    </row>
    <row r="30" spans="1:9" x14ac:dyDescent="0.2">
      <c r="A30" s="54"/>
      <c r="B30" s="29" t="s">
        <v>13</v>
      </c>
      <c r="C30" s="18"/>
      <c r="D30" s="2">
        <f>D11+D15+D24+D29</f>
        <v>64</v>
      </c>
      <c r="E30" s="2">
        <f>E11+E15+E24+E29</f>
        <v>75.640000000000015</v>
      </c>
      <c r="F30" s="2">
        <f>F11+F15+F24+F29</f>
        <v>224.96</v>
      </c>
      <c r="G30" s="2">
        <f>G11+G15+G24+G29</f>
        <v>2038.25</v>
      </c>
      <c r="H30" s="28"/>
      <c r="I30" s="46">
        <v>393.25</v>
      </c>
    </row>
  </sheetData>
  <mergeCells count="11">
    <mergeCell ref="I2:I4"/>
    <mergeCell ref="A1:I1"/>
    <mergeCell ref="A16:A18"/>
    <mergeCell ref="A21:A24"/>
    <mergeCell ref="A25:A30"/>
    <mergeCell ref="A12:A15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2025-05-30T06:28:57Z</dcterms:modified>
</cp:coreProperties>
</file>